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E11" i="1"/>
  <c r="F11" i="1"/>
  <c r="G11" i="1"/>
  <c r="D11" i="1"/>
  <c r="I12" i="1" l="1"/>
  <c r="H12" i="1"/>
  <c r="I13" i="1" l="1"/>
  <c r="H13" i="1"/>
  <c r="H14" i="1" s="1"/>
  <c r="H10" i="1"/>
  <c r="I10" i="1"/>
  <c r="I9" i="1"/>
  <c r="H9" i="1"/>
  <c r="H11" i="1" l="1"/>
  <c r="I11" i="1"/>
  <c r="I14" i="1"/>
</calcChain>
</file>

<file path=xl/sharedStrings.xml><?xml version="1.0" encoding="utf-8"?>
<sst xmlns="http://schemas.openxmlformats.org/spreadsheetml/2006/main" count="19" uniqueCount="14">
  <si>
    <t>Region</t>
    <phoneticPr fontId="2" type="noConversion"/>
  </si>
  <si>
    <t>Year</t>
    <phoneticPr fontId="2" type="noConversion"/>
  </si>
  <si>
    <t>Creative</t>
    <phoneticPr fontId="2" type="noConversion"/>
  </si>
  <si>
    <t>Media</t>
    <phoneticPr fontId="2" type="noConversion"/>
  </si>
  <si>
    <t xml:space="preserve">ESTIMATED OVERALL YTD REVENUE
 (USD $m)               </t>
    <phoneticPr fontId="5" type="noConversion"/>
  </si>
  <si>
    <t>No.of Wins</t>
    <phoneticPr fontId="5" type="noConversion"/>
  </si>
  <si>
    <t>Global</t>
    <phoneticPr fontId="2" type="noConversion"/>
  </si>
  <si>
    <t>YoY Comparison:</t>
    <phoneticPr fontId="5" type="noConversion"/>
  </si>
  <si>
    <t>US</t>
    <phoneticPr fontId="2" type="noConversion"/>
  </si>
  <si>
    <t>Total</t>
    <phoneticPr fontId="2" type="noConversion"/>
  </si>
  <si>
    <t xml:space="preserve">ESTIMATED OVERALL YTD REVENUE
 (USD $m)               </t>
    <phoneticPr fontId="5" type="noConversion"/>
  </si>
  <si>
    <t>No.of Wins</t>
    <phoneticPr fontId="5" type="noConversion"/>
  </si>
  <si>
    <t>2020 (Jan-Sep)</t>
  </si>
  <si>
    <t>2019 (Jan-Sep)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</si>
</sst>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_);[Red]\(#,##0\)"/>
    <numFmt numFmtId="178" formatCode="0.0%"/>
  </numFmts>
  <fonts count="12">
    <font>
      <sz val="11"/>
      <color theme="1"/>
      <name val="宋体"/>
      <family val="2"/>
      <scheme val="minor"/>
    </font>
    <font>
      <b/>
      <sz val="11"/>
      <name val="Franklin Gothic Medium"/>
      <family val="2"/>
    </font>
    <font>
      <sz val="9"/>
      <name val="宋体"/>
      <family val="3"/>
      <charset val="134"/>
    </font>
    <font>
      <sz val="11"/>
      <color theme="0"/>
      <name val="Franklin Gothic Medium"/>
      <family val="2"/>
    </font>
    <font>
      <sz val="10"/>
      <color theme="0"/>
      <name val="Franklin Gothic Medium"/>
      <family val="2"/>
    </font>
    <font>
      <sz val="8"/>
      <name val="宋体"/>
      <family val="2"/>
      <scheme val="minor"/>
    </font>
    <font>
      <sz val="11"/>
      <name val="Franklin Gothic Medium"/>
      <family val="2"/>
    </font>
    <font>
      <sz val="11"/>
      <name val="ＭＳ Ｐゴシック"/>
      <family val="2"/>
      <charset val="128"/>
    </font>
    <font>
      <sz val="10"/>
      <name val="Franklin Gothic Medium"/>
      <family val="2"/>
    </font>
    <font>
      <sz val="12"/>
      <color theme="1"/>
      <name val="宋体"/>
      <family val="2"/>
      <scheme val="minor"/>
    </font>
    <font>
      <b/>
      <sz val="10"/>
      <name val="Franklin Gothic Medium"/>
      <family val="2"/>
    </font>
    <font>
      <sz val="9"/>
      <color theme="1" tint="0.249977111117893"/>
      <name val="Franklin Goth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17" fontId="8" fillId="0" borderId="6" xfId="1" quotePrefix="1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/>
    </xf>
    <xf numFmtId="176" fontId="8" fillId="0" borderId="5" xfId="2" applyNumberFormat="1" applyFont="1" applyFill="1" applyBorder="1" applyAlignment="1">
      <alignment horizontal="center" vertical="center" wrapText="1"/>
    </xf>
    <xf numFmtId="177" fontId="8" fillId="0" borderId="10" xfId="2" applyNumberFormat="1" applyFont="1" applyFill="1" applyBorder="1" applyAlignment="1">
      <alignment horizontal="center" vertical="center"/>
    </xf>
    <xf numFmtId="176" fontId="8" fillId="0" borderId="1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8" fillId="5" borderId="6" xfId="1" applyFont="1" applyFill="1" applyBorder="1" applyAlignment="1">
      <alignment horizontal="center" vertical="center" wrapText="1"/>
    </xf>
    <xf numFmtId="178" fontId="10" fillId="5" borderId="9" xfId="2" applyNumberFormat="1" applyFont="1" applyFill="1" applyBorder="1" applyAlignment="1">
      <alignment horizontal="center" vertical="center" wrapText="1"/>
    </xf>
    <xf numFmtId="178" fontId="10" fillId="5" borderId="8" xfId="2" applyNumberFormat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78" fontId="10" fillId="5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8" fontId="10" fillId="5" borderId="5" xfId="2" applyNumberFormat="1" applyFont="1" applyFill="1" applyBorder="1" applyAlignment="1">
      <alignment horizontal="center" vertical="center" wrapText="1"/>
    </xf>
    <xf numFmtId="178" fontId="10" fillId="5" borderId="6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561975</xdr:colOff>
      <xdr:row>4</xdr:row>
      <xdr:rowOff>173355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933575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621030</xdr:colOff>
      <xdr:row>0</xdr:row>
      <xdr:rowOff>123825</xdr:rowOff>
    </xdr:to>
    <xdr:sp macro="" textlink="">
      <xdr:nvSpPr>
        <xdr:cNvPr id="4" name="Rectangle 13"/>
        <xdr:cNvSpPr>
          <a:spLocks noChangeArrowheads="1"/>
        </xdr:cNvSpPr>
      </xdr:nvSpPr>
      <xdr:spPr bwMode="auto">
        <a:xfrm>
          <a:off x="0" y="0"/>
          <a:ext cx="5831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8" sqref="F8"/>
    </sheetView>
  </sheetViews>
  <sheetFormatPr defaultRowHeight="14"/>
  <cols>
    <col min="3" max="3" width="16.7265625" customWidth="1"/>
    <col min="4" max="9" width="18.6328125" customWidth="1"/>
  </cols>
  <sheetData>
    <row r="1" spans="1:9">
      <c r="A1" s="7"/>
      <c r="B1" s="7"/>
      <c r="C1" s="7"/>
      <c r="D1" s="7"/>
      <c r="E1" s="7"/>
      <c r="F1" s="7"/>
    </row>
    <row r="2" spans="1:9">
      <c r="A2" s="7"/>
      <c r="B2" s="7"/>
      <c r="C2" s="7"/>
      <c r="D2" s="7"/>
      <c r="E2" s="7"/>
      <c r="F2" s="7"/>
    </row>
    <row r="3" spans="1:9">
      <c r="A3" s="7"/>
      <c r="B3" s="7"/>
      <c r="C3" s="7"/>
      <c r="D3" s="7"/>
      <c r="E3" s="7"/>
      <c r="F3" s="7"/>
    </row>
    <row r="4" spans="1:9">
      <c r="A4" s="7"/>
      <c r="B4" s="8"/>
      <c r="C4" s="7"/>
      <c r="D4" s="7"/>
      <c r="E4" s="7"/>
      <c r="F4" s="7"/>
    </row>
    <row r="5" spans="1:9">
      <c r="A5" s="7"/>
      <c r="B5" s="8"/>
      <c r="C5" s="7"/>
      <c r="D5" s="7"/>
      <c r="E5" s="7"/>
      <c r="F5" s="7"/>
    </row>
    <row r="6" spans="1:9" ht="14.5" thickBot="1">
      <c r="A6" s="7"/>
      <c r="B6" s="8"/>
      <c r="C6" s="7"/>
      <c r="D6" s="7"/>
      <c r="E6" s="7"/>
      <c r="F6" s="7"/>
    </row>
    <row r="7" spans="1:9" ht="15.5" thickBot="1">
      <c r="B7" s="24" t="s">
        <v>0</v>
      </c>
      <c r="C7" s="26" t="s">
        <v>1</v>
      </c>
      <c r="D7" s="20" t="s">
        <v>2</v>
      </c>
      <c r="E7" s="21"/>
      <c r="F7" s="28" t="s">
        <v>3</v>
      </c>
      <c r="G7" s="29"/>
      <c r="H7" s="20" t="s">
        <v>9</v>
      </c>
      <c r="I7" s="21"/>
    </row>
    <row r="8" spans="1:9" ht="40.5">
      <c r="B8" s="25"/>
      <c r="C8" s="27"/>
      <c r="D8" s="1" t="s">
        <v>10</v>
      </c>
      <c r="E8" s="1" t="s">
        <v>11</v>
      </c>
      <c r="F8" s="1" t="s">
        <v>4</v>
      </c>
      <c r="G8" s="13" t="s">
        <v>5</v>
      </c>
      <c r="H8" s="16" t="s">
        <v>4</v>
      </c>
      <c r="I8" s="17" t="s">
        <v>5</v>
      </c>
    </row>
    <row r="9" spans="1:9">
      <c r="B9" s="22" t="s">
        <v>6</v>
      </c>
      <c r="C9" s="2" t="s">
        <v>12</v>
      </c>
      <c r="D9" s="4">
        <v>1058.1343454796872</v>
      </c>
      <c r="E9" s="4">
        <v>2873</v>
      </c>
      <c r="F9" s="4">
        <v>649.33007271025474</v>
      </c>
      <c r="G9" s="4">
        <v>1818</v>
      </c>
      <c r="H9" s="4">
        <f>D9+F9</f>
        <v>1707.4644181899421</v>
      </c>
      <c r="I9" s="3">
        <f>E9+G9</f>
        <v>4691</v>
      </c>
    </row>
    <row r="10" spans="1:9">
      <c r="B10" s="22"/>
      <c r="C10" s="2" t="s">
        <v>13</v>
      </c>
      <c r="D10" s="4">
        <v>1246.0014472734781</v>
      </c>
      <c r="E10" s="4">
        <v>2638</v>
      </c>
      <c r="F10" s="4">
        <v>703.21453146010936</v>
      </c>
      <c r="G10" s="4">
        <v>2075</v>
      </c>
      <c r="H10" s="4">
        <f>D10+F10</f>
        <v>1949.2159787335875</v>
      </c>
      <c r="I10" s="3">
        <f>E10+G10</f>
        <v>4713</v>
      </c>
    </row>
    <row r="11" spans="1:9" ht="14.5" thickBot="1">
      <c r="B11" s="22"/>
      <c r="C11" s="9" t="s">
        <v>7</v>
      </c>
      <c r="D11" s="10">
        <f>(D9-D10)/D10</f>
        <v>-0.15077599003186146</v>
      </c>
      <c r="E11" s="11">
        <f t="shared" ref="E11:I11" si="0">(E9-E10)/E10</f>
        <v>8.9082638362395758E-2</v>
      </c>
      <c r="F11" s="10">
        <f t="shared" si="0"/>
        <v>-7.6625917610053357E-2</v>
      </c>
      <c r="G11" s="14">
        <f t="shared" si="0"/>
        <v>-0.12385542168674699</v>
      </c>
      <c r="H11" s="18">
        <f t="shared" si="0"/>
        <v>-0.1240250250260683</v>
      </c>
      <c r="I11" s="19">
        <f t="shared" si="0"/>
        <v>-4.6679397411415234E-3</v>
      </c>
    </row>
    <row r="12" spans="1:9">
      <c r="B12" s="22" t="s">
        <v>8</v>
      </c>
      <c r="C12" s="2" t="s">
        <v>12</v>
      </c>
      <c r="D12" s="6">
        <v>364.03455899999977</v>
      </c>
      <c r="E12" s="5">
        <v>362</v>
      </c>
      <c r="F12" s="6">
        <v>244.86155374999998</v>
      </c>
      <c r="G12" s="15">
        <v>138</v>
      </c>
      <c r="H12" s="4">
        <f>D12+F12</f>
        <v>608.8961127499997</v>
      </c>
      <c r="I12" s="3">
        <f>E12+G12</f>
        <v>500</v>
      </c>
    </row>
    <row r="13" spans="1:9">
      <c r="B13" s="22"/>
      <c r="C13" s="2" t="s">
        <v>13</v>
      </c>
      <c r="D13" s="6">
        <v>411.93680000000023</v>
      </c>
      <c r="E13" s="5">
        <v>333</v>
      </c>
      <c r="F13" s="6">
        <v>253.88175000000012</v>
      </c>
      <c r="G13" s="15">
        <v>134</v>
      </c>
      <c r="H13" s="4">
        <f>D13+F13</f>
        <v>665.81855000000041</v>
      </c>
      <c r="I13" s="3">
        <f>E13+G13</f>
        <v>467</v>
      </c>
    </row>
    <row r="14" spans="1:9" ht="14.5" thickBot="1">
      <c r="B14" s="23"/>
      <c r="C14" s="12" t="s">
        <v>7</v>
      </c>
      <c r="D14" s="11">
        <f t="shared" ref="D14:H14" si="1">D12/D13-1</f>
        <v>-0.1162854131993073</v>
      </c>
      <c r="E14" s="11">
        <f t="shared" si="1"/>
        <v>8.7087087087087012E-2</v>
      </c>
      <c r="F14" s="11">
        <f t="shared" si="1"/>
        <v>-3.5529124287193237E-2</v>
      </c>
      <c r="G14" s="11">
        <f t="shared" si="1"/>
        <v>2.9850746268656803E-2</v>
      </c>
      <c r="H14" s="11">
        <f t="shared" si="1"/>
        <v>-8.5492417190840775E-2</v>
      </c>
      <c r="I14" s="11">
        <f t="shared" ref="I14" si="2">I12/I13-1</f>
        <v>7.0663811563169254E-2</v>
      </c>
    </row>
  </sheetData>
  <mergeCells count="7">
    <mergeCell ref="H7:I7"/>
    <mergeCell ref="B12:B14"/>
    <mergeCell ref="B7:B8"/>
    <mergeCell ref="C7:C8"/>
    <mergeCell ref="D7:E7"/>
    <mergeCell ref="F7:G7"/>
    <mergeCell ref="B9:B1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2020-10-29T09:06:37Z</dcterms:modified>
</cp:coreProperties>
</file>